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d60341269b601f/Escritorio/Para Rosanna/"/>
    </mc:Choice>
  </mc:AlternateContent>
  <xr:revisionPtr revIDLastSave="16" documentId="8_{BA87E40C-ED20-4092-BF56-501A308A5C5E}" xr6:coauthVersionLast="47" xr6:coauthVersionMax="47" xr10:uidLastSave="{3312D554-5146-4FEA-AA05-4502CC339035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<sst xmlns="http://schemas.openxmlformats.org/spreadsheetml/2006/main" count="69" uniqueCount="69">
  <si>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</si>
  <si>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</si>
  <si>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</si>
  <si>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</si>
  <si>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</si>
  <si>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</si>
  <si>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</si>
  <si>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</si>
  <si>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</si>
  <si>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</si>
  <si>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</si>
  <si>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</si>
  <si>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</si>
  <si>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</si>
  <si>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</si>
  <si>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</si>
  <si>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</si>
  <si>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</si>
  <si>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</si>
  <si>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</si>
  <si>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</si>
  <si>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</si>
  <si>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</si>
  <si>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</si>
  <si>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</si>
  <si>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</si>
  <si>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</si>
  <si>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</si>
  <si>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</si>
  <si>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</si>
  <si>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</si>
  <si>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</si>
  <si>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</si>
  <si>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</si>
  <si>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</si>
  <si>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</si>
  <si>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</si>
  <si>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</si>
  <si>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</si>
  <si>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</si>
  <si>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</si>
  <si>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</si>
  <si>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</si>
  <si>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</si>
  <si>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</si>
  <si>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</si>
  <si>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</si>
  <si>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</si>
  <si>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</si>
  <si>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</si>
  <si>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</si>
  <si>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</si>
  <si>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</si>
  <si>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</si>
  <si>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</si>
  <si>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</si>
  <si>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</si>
  <si>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</si>
  <si>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</si>
  <si>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</si>
  <si>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</si>
  <si>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>Programación Semestral</t>
  </si>
  <si>
    <t xml:space="preserve">Para la ejecución del 2do semestre del 2023 se pudo ejecutar las metas físicas propuesta eficazmente, considerando los desvíos por las cuentas / nóminas extraordinarias por la activación del Bono de Emergecia en varios momentos durante el trimestre. </t>
  </si>
  <si>
    <t xml:space="preserve">Se estará ponderando las posibiliidades de activación del Bono de Emergencia en la programación de las metas físicas para el siguiente año 2024. </t>
  </si>
  <si>
    <t>Ejecución 2do Semestre</t>
  </si>
  <si>
    <t xml:space="preserve">En lo que concierne a aspectos financieros, se ejecutó un presupuesto complementario para el cumplimiento de la misión de cambio de tarjetas con banda magnéticas por chips explicando el desvío, cargado en el T4 y explicando el reajuste presupuestario en el 3er trimestre. </t>
  </si>
  <si>
    <t xml:space="preserve">Lineamientos para la ejecución Presupuestaria 2019 del Gobierno General Nacional </t>
  </si>
  <si>
    <t>28/03/2019</t>
  </si>
  <si>
    <t>Informe de Evaluación 2do Semestre de las Metas Físicas-Financieras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</si>
</sst>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9" fontId="0" fillId="0" borderId="0" xfId="2" applyFont="1"/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20" workbookViewId="0">
      <selection activeCell="B1" sqref="B1:J1"/>
    </sheetView>
  </sheetViews>
  <sheetFormatPr defaultColWidth="11.5546875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26"/>
      <c r="B1" s="74" t="s">
        <v>68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6" thickBot="1" x14ac:dyDescent="0.35">
      <c r="A2" s="27"/>
      <c r="B2" s="77" t="s">
        <v>0</v>
      </c>
      <c r="C2" s="78"/>
      <c r="D2" s="77" t="s">
        <v>1</v>
      </c>
      <c r="E2" s="78"/>
      <c r="F2" s="78"/>
      <c r="G2" s="78"/>
      <c r="H2" s="79"/>
      <c r="I2" s="2" t="s">
        <v>2</v>
      </c>
      <c r="J2" s="3" t="s">
        <v>3</v>
      </c>
      <c r="K2" s="1"/>
    </row>
    <row r="3" spans="1:11" ht="21.6" thickBot="1" x14ac:dyDescent="0.35">
      <c r="A3" s="28"/>
      <c r="B3" s="80" t="s">
        <v>4</v>
      </c>
      <c r="C3" s="81"/>
      <c r="D3" s="80" t="s">
        <v>66</v>
      </c>
      <c r="E3" s="81"/>
      <c r="F3" s="81"/>
      <c r="G3" s="81"/>
      <c r="H3" s="82"/>
      <c r="I3" s="32" t="s">
        <v>67</v>
      </c>
      <c r="J3" s="33">
        <v>0</v>
      </c>
      <c r="K3" s="1"/>
    </row>
    <row r="4" spans="1:11" x14ac:dyDescent="0.3">
      <c r="A4" s="83"/>
      <c r="B4" s="84"/>
      <c r="C4" s="84"/>
      <c r="D4" s="85"/>
      <c r="E4" s="85"/>
      <c r="F4" s="85"/>
      <c r="G4" s="85"/>
      <c r="H4" s="85"/>
      <c r="I4" s="84"/>
      <c r="J4" s="86"/>
      <c r="K4" s="1"/>
    </row>
    <row r="5" spans="1:11" ht="3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6" x14ac:dyDescent="0.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  <c r="K6" s="1"/>
    </row>
    <row r="7" spans="1:11" ht="15.6" x14ac:dyDescent="0.3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3">
      <c r="A8" s="4" t="s">
        <v>7</v>
      </c>
      <c r="B8" s="51" t="s">
        <v>48</v>
      </c>
      <c r="C8" s="52"/>
      <c r="D8" s="52"/>
      <c r="E8" s="52"/>
      <c r="F8" s="52"/>
      <c r="G8" s="52"/>
      <c r="H8" s="52"/>
      <c r="I8" s="52"/>
      <c r="J8" s="53"/>
      <c r="K8" s="1"/>
    </row>
    <row r="9" spans="1:11" ht="15" customHeight="1" x14ac:dyDescent="0.3">
      <c r="A9" s="29" t="s">
        <v>36</v>
      </c>
      <c r="B9" s="51" t="s">
        <v>49</v>
      </c>
      <c r="C9" s="52"/>
      <c r="D9" s="52"/>
      <c r="E9" s="52"/>
      <c r="F9" s="52"/>
      <c r="G9" s="52"/>
      <c r="H9" s="52"/>
      <c r="I9" s="52"/>
      <c r="J9" s="53"/>
      <c r="K9" s="1"/>
    </row>
    <row r="10" spans="1:11" x14ac:dyDescent="0.3">
      <c r="A10" s="29" t="s">
        <v>37</v>
      </c>
      <c r="B10" s="51" t="s">
        <v>50</v>
      </c>
      <c r="C10" s="52"/>
      <c r="D10" s="52"/>
      <c r="E10" s="52"/>
      <c r="F10" s="52"/>
      <c r="G10" s="52"/>
      <c r="H10" s="52"/>
      <c r="I10" s="52"/>
      <c r="J10" s="53"/>
      <c r="K10" s="1"/>
    </row>
    <row r="11" spans="1:11" ht="31.5" customHeight="1" x14ac:dyDescent="0.3">
      <c r="A11" s="4" t="s">
        <v>8</v>
      </c>
      <c r="B11" s="87" t="s">
        <v>51</v>
      </c>
      <c r="C11" s="87"/>
      <c r="D11" s="87"/>
      <c r="E11" s="87"/>
      <c r="F11" s="87"/>
      <c r="G11" s="87"/>
      <c r="H11" s="87"/>
      <c r="I11" s="87"/>
      <c r="J11" s="88"/>
    </row>
    <row r="12" spans="1:11" ht="23.25" customHeight="1" x14ac:dyDescent="0.3">
      <c r="A12" s="4" t="s">
        <v>9</v>
      </c>
      <c r="B12" s="87" t="s">
        <v>52</v>
      </c>
      <c r="C12" s="87"/>
      <c r="D12" s="87"/>
      <c r="E12" s="87"/>
      <c r="F12" s="87"/>
      <c r="G12" s="87"/>
      <c r="H12" s="87"/>
      <c r="I12" s="87"/>
      <c r="J12" s="88"/>
    </row>
    <row r="13" spans="1:11" ht="15.6" x14ac:dyDescent="0.3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27.75" customHeight="1" x14ac:dyDescent="0.3">
      <c r="A14" s="4" t="s">
        <v>11</v>
      </c>
      <c r="B14" s="30">
        <v>2</v>
      </c>
      <c r="C14" s="70" t="str">
        <f>IFERROR(VLOOKUP(B14,'[1]Validacion datos'!A2:B5,2,FALSE),"")</f>
        <v>DESARROLLO SOCIAL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3">
      <c r="A15" s="4" t="s">
        <v>12</v>
      </c>
      <c r="B15" s="7">
        <v>2.2999999999999998</v>
      </c>
      <c r="C15" s="70" t="str">
        <f>IFERROR(VLOOKUP(B15,'[1]Validacion datos'!A8:B26,2,FALSE),"")</f>
        <v>Igualdad de derechos y oportunidades</v>
      </c>
      <c r="D15" s="70"/>
      <c r="E15" s="70"/>
      <c r="F15" s="70"/>
      <c r="G15" s="70"/>
      <c r="H15" s="70"/>
      <c r="I15" s="70"/>
      <c r="J15" s="70"/>
    </row>
    <row r="16" spans="1:11" ht="28.5" customHeight="1" x14ac:dyDescent="0.3">
      <c r="A16" s="4" t="s">
        <v>13</v>
      </c>
      <c r="B16" s="8" t="s">
        <v>53</v>
      </c>
      <c r="C16" s="70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0"/>
      <c r="E16" s="70"/>
      <c r="F16" s="70"/>
      <c r="G16" s="70"/>
      <c r="H16" s="70"/>
      <c r="I16" s="70"/>
      <c r="J16" s="70"/>
    </row>
    <row r="17" spans="1:11" ht="15.6" x14ac:dyDescent="0.3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1" ht="29.25" customHeight="1" x14ac:dyDescent="0.3">
      <c r="A18" s="4" t="s">
        <v>15</v>
      </c>
      <c r="B18" s="38" t="s">
        <v>54</v>
      </c>
      <c r="C18" s="38"/>
      <c r="D18" s="38"/>
      <c r="E18" s="38"/>
      <c r="F18" s="38"/>
      <c r="G18" s="38"/>
      <c r="H18" s="38"/>
      <c r="I18" s="38"/>
      <c r="J18" s="39"/>
    </row>
    <row r="19" spans="1:11" ht="78.75" customHeight="1" x14ac:dyDescent="0.3">
      <c r="A19" s="9" t="s">
        <v>16</v>
      </c>
      <c r="B19" s="38" t="s">
        <v>55</v>
      </c>
      <c r="C19" s="38"/>
      <c r="D19" s="38"/>
      <c r="E19" s="38"/>
      <c r="F19" s="38"/>
      <c r="G19" s="38"/>
      <c r="H19" s="38"/>
      <c r="I19" s="38"/>
      <c r="J19" s="39"/>
    </row>
    <row r="20" spans="1:11" ht="34.5" customHeight="1" x14ac:dyDescent="0.3">
      <c r="A20" s="9" t="s">
        <v>17</v>
      </c>
      <c r="B20" s="38" t="s">
        <v>56</v>
      </c>
      <c r="C20" s="38"/>
      <c r="D20" s="38"/>
      <c r="E20" s="38"/>
      <c r="F20" s="38"/>
      <c r="G20" s="38"/>
      <c r="H20" s="38"/>
      <c r="I20" s="38"/>
      <c r="J20" s="39"/>
    </row>
    <row r="21" spans="1:11" ht="35.25" customHeight="1" x14ac:dyDescent="0.3">
      <c r="A21" s="9" t="s">
        <v>38</v>
      </c>
      <c r="B21" s="38" t="s">
        <v>57</v>
      </c>
      <c r="C21" s="38"/>
      <c r="D21" s="38"/>
      <c r="E21" s="38"/>
      <c r="F21" s="38"/>
      <c r="G21" s="38"/>
      <c r="H21" s="38"/>
      <c r="I21" s="38"/>
      <c r="J21" s="39"/>
      <c r="K21" s="1"/>
    </row>
    <row r="22" spans="1:11" ht="15.6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1" ht="15.6" x14ac:dyDescent="0.3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3">
      <c r="A24" s="65" t="s">
        <v>20</v>
      </c>
      <c r="B24" s="66"/>
      <c r="C24" s="67" t="s">
        <v>21</v>
      </c>
      <c r="D24" s="69"/>
      <c r="E24" s="69"/>
      <c r="F24" s="69" t="s">
        <v>22</v>
      </c>
      <c r="G24" s="69"/>
      <c r="H24" s="66"/>
      <c r="I24" s="67" t="s">
        <v>23</v>
      </c>
      <c r="J24" s="68"/>
    </row>
    <row r="25" spans="1:11" x14ac:dyDescent="0.3">
      <c r="A25" s="57">
        <v>451028260</v>
      </c>
      <c r="B25" s="58"/>
      <c r="C25" s="62">
        <v>584620927</v>
      </c>
      <c r="D25" s="63"/>
      <c r="E25" s="64"/>
      <c r="F25" s="62">
        <v>500180134.42000002</v>
      </c>
      <c r="G25" s="63"/>
      <c r="H25" s="64"/>
      <c r="I25" s="35">
        <f>+F25/C25</f>
        <v>0.85556317148393835</v>
      </c>
      <c r="J25" s="34"/>
    </row>
    <row r="26" spans="1:11" ht="15.6" x14ac:dyDescent="0.3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3">
      <c r="A27" s="5"/>
      <c r="B27"/>
      <c r="C27" s="59" t="s">
        <v>47</v>
      </c>
      <c r="D27" s="60"/>
      <c r="E27" s="59" t="s">
        <v>61</v>
      </c>
      <c r="F27" s="60"/>
      <c r="G27" s="59" t="s">
        <v>64</v>
      </c>
      <c r="H27" s="59"/>
      <c r="I27" s="59" t="s">
        <v>25</v>
      </c>
      <c r="J27" s="61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36" x14ac:dyDescent="0.3">
      <c r="A29" s="13">
        <v>6042</v>
      </c>
      <c r="B29" s="14" t="s">
        <v>60</v>
      </c>
      <c r="C29" s="15">
        <v>66</v>
      </c>
      <c r="D29" s="16">
        <v>451028260</v>
      </c>
      <c r="E29" s="16">
        <v>66</v>
      </c>
      <c r="F29" s="16">
        <v>202962717</v>
      </c>
      <c r="G29" s="17">
        <v>84</v>
      </c>
      <c r="H29" s="16">
        <v>313193405.51999998</v>
      </c>
      <c r="I29" s="18">
        <f>IF(G29&gt;0,G29/C29,0)</f>
        <v>1.2727272727272727</v>
      </c>
      <c r="J29" s="19">
        <f>IF(H29&gt;0,H29/D29,0)</f>
        <v>0.69439862930096663</v>
      </c>
    </row>
    <row r="30" spans="1:11" x14ac:dyDescent="0.3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6" x14ac:dyDescent="0.3">
      <c r="A31" s="41" t="s">
        <v>28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1" ht="15.6" x14ac:dyDescent="0.3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3">
      <c r="A33" s="25" t="s">
        <v>30</v>
      </c>
      <c r="B33" s="38" t="s">
        <v>58</v>
      </c>
      <c r="C33" s="38"/>
      <c r="D33" s="38"/>
      <c r="E33" s="38"/>
      <c r="F33" s="38"/>
      <c r="G33" s="38"/>
      <c r="H33" s="38"/>
      <c r="I33" s="38"/>
      <c r="J33" s="39"/>
    </row>
    <row r="34" spans="1:11" x14ac:dyDescent="0.3">
      <c r="A34" s="25" t="s">
        <v>31</v>
      </c>
      <c r="B34" s="38" t="s">
        <v>59</v>
      </c>
      <c r="C34" s="38"/>
      <c r="D34" s="38"/>
      <c r="E34" s="38"/>
      <c r="F34" s="38"/>
      <c r="G34" s="38"/>
      <c r="H34" s="38"/>
      <c r="I34" s="38"/>
      <c r="J34" s="39"/>
    </row>
    <row r="35" spans="1:11" ht="70.2" customHeight="1" x14ac:dyDescent="0.3">
      <c r="A35" s="25" t="s">
        <v>32</v>
      </c>
      <c r="B35" s="38" t="s">
        <v>62</v>
      </c>
      <c r="C35" s="38"/>
      <c r="D35" s="38"/>
      <c r="E35" s="38"/>
      <c r="F35" s="38"/>
      <c r="G35" s="38"/>
      <c r="H35" s="38"/>
      <c r="I35" s="38"/>
      <c r="J35" s="39"/>
    </row>
    <row r="36" spans="1:11" ht="28.8" customHeight="1" x14ac:dyDescent="0.3">
      <c r="A36" s="40" t="s">
        <v>33</v>
      </c>
      <c r="B36" s="38" t="s">
        <v>65</v>
      </c>
      <c r="C36" s="38"/>
      <c r="D36" s="38"/>
      <c r="E36" s="38"/>
      <c r="F36" s="38"/>
      <c r="G36" s="38"/>
      <c r="H36" s="38"/>
      <c r="I36" s="38"/>
      <c r="J36" s="39"/>
    </row>
    <row r="37" spans="1:11" ht="37.799999999999997" customHeight="1" x14ac:dyDescent="0.3">
      <c r="A37" s="40"/>
      <c r="B37" s="38"/>
      <c r="C37" s="38"/>
      <c r="D37" s="38"/>
      <c r="E37" s="38"/>
      <c r="F37" s="38"/>
      <c r="G37" s="38"/>
      <c r="H37" s="38"/>
      <c r="I37" s="38"/>
      <c r="J37" s="39"/>
    </row>
    <row r="38" spans="1:11" ht="15.6" x14ac:dyDescent="0.3">
      <c r="A38" s="41" t="s">
        <v>34</v>
      </c>
      <c r="B38" s="42"/>
      <c r="C38" s="42"/>
      <c r="D38" s="42"/>
      <c r="E38" s="42"/>
      <c r="F38" s="42"/>
      <c r="G38" s="42"/>
      <c r="H38" s="42"/>
      <c r="I38" s="42"/>
      <c r="J38" s="43"/>
    </row>
    <row r="39" spans="1:11" ht="15.6" x14ac:dyDescent="0.3">
      <c r="A39" s="44" t="s">
        <v>35</v>
      </c>
      <c r="B39" s="45"/>
      <c r="C39" s="45"/>
      <c r="D39" s="45"/>
      <c r="E39" s="45"/>
      <c r="F39" s="45"/>
      <c r="G39" s="45"/>
      <c r="H39" s="45"/>
      <c r="I39" s="45"/>
      <c r="J39" s="46"/>
      <c r="K39" s="1"/>
    </row>
    <row r="40" spans="1:11" ht="27.75" customHeight="1" x14ac:dyDescent="0.3">
      <c r="A40" s="47" t="s">
        <v>63</v>
      </c>
      <c r="B40" s="48"/>
      <c r="C40" s="48"/>
      <c r="D40" s="48"/>
      <c r="E40" s="48"/>
      <c r="F40" s="48"/>
      <c r="G40" s="48"/>
      <c r="H40" s="48"/>
      <c r="I40" s="48"/>
      <c r="J40" s="49"/>
    </row>
    <row r="41" spans="1:11" ht="27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1" ht="30.75" customHeight="1" x14ac:dyDescent="0.3">
      <c r="A42" s="50"/>
      <c r="B42" s="50"/>
      <c r="C42" s="50"/>
      <c r="D42" s="50"/>
      <c r="E42" s="50"/>
      <c r="F42" s="50"/>
      <c r="G42" s="50"/>
      <c r="H42" s="50"/>
      <c r="I42" s="50"/>
      <c r="J42" s="50"/>
    </row>
    <row r="46" spans="1:11" ht="15.6" x14ac:dyDescent="0.3">
      <c r="A46" s="37"/>
      <c r="B46" s="36"/>
      <c r="C46" s="37"/>
      <c r="G46" s="37"/>
      <c r="H46" s="36"/>
      <c r="I46" s="37"/>
    </row>
    <row r="47" spans="1:11" ht="15.6" x14ac:dyDescent="0.3">
      <c r="A47" s="37"/>
      <c r="B47" s="36"/>
      <c r="C47" s="37"/>
      <c r="G47" s="37"/>
      <c r="H47" s="36"/>
      <c r="I47" s="37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E27:F27"/>
    <mergeCell ref="A22:J22"/>
    <mergeCell ref="A23:J23"/>
    <mergeCell ref="A24:B24"/>
    <mergeCell ref="I24:J24"/>
    <mergeCell ref="C24:E24"/>
    <mergeCell ref="F24:H24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B36:J37"/>
    <mergeCell ref="A36:A37"/>
    <mergeCell ref="A38:J38"/>
    <mergeCell ref="A39:J39"/>
    <mergeCell ref="A40:J40"/>
  </mergeCells>
  <phoneticPr fontId="21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0:J41" xr:uid="{00000000-0002-0000-0000-000008000000}"/>
    <dataValidation allowBlank="1" showInputMessage="1" showErrorMessage="1" prompt="De existir desvío, explicar razones." sqref="B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58" orientation="portrait" horizontalDpi="4294967295" verticalDpi="4294967295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Frainy Leandro Peralta Espinal</cp:lastModifiedBy>
  <cp:lastPrinted>2024-02-08T20:26:16Z</cp:lastPrinted>
  <dcterms:created xsi:type="dcterms:W3CDTF">2021-03-22T15:50:10Z</dcterms:created>
  <dcterms:modified xsi:type="dcterms:W3CDTF">2024-02-08T20:26:49Z</dcterms:modified>
</cp:coreProperties>
</file>